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<sst xmlns="http://schemas.openxmlformats.org/spreadsheetml/2006/main" count="44" uniqueCount="19">
  <si>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KESİLECEK SERBEST MESLEK MAKBUZUNDA MUHATAP MERCİİ</t>
  </si>
  <si>
    <t xml:space="preserve">CUMHURİYET BAŞSAVCILIĞI ……………./AYDIN </t>
  </si>
  <si>
    <t>VERGİ DAİRESİ VE NUMARASI</t>
  </si>
  <si>
    <t>AÇIKLAMA</t>
  </si>
  <si>
    <t>ÜCRET</t>
  </si>
  <si>
    <t>%18 KDV</t>
  </si>
  <si>
    <t>KDV DAHİL BÜRÜT ÜCRET</t>
  </si>
  <si>
    <t>%20 VERGİ STOPAJ</t>
  </si>
  <si>
    <t xml:space="preserve">NET ELE GEÇEN </t>
  </si>
  <si>
    <t xml:space="preserve">  TARİFENİN YARISI ÜCRET ÖDENMEKTEDİR.</t>
  </si>
  <si>
    <t>*TALİMAT,DEĞİŞİK İŞ DOSYA NO İLE YAPILAN GÖREVLER ,</t>
  </si>
  <si>
    <t>BÖLGE ADLİYE MAHKEMELERİNDE GÖRÜLEN DAVALAR İÇİN</t>
  </si>
  <si>
    <t>AGIR CEZA VE ÇOCUK AĞIR CEZA MAHKEMELERİNDE TAKİP EDİLEN DAVALAR</t>
  </si>
  <si>
    <t>ASLİYE CEZA,
MAHKEMELERİNDE TAKİP EDİLEN DAVALAR</t>
  </si>
  <si>
    <t>SERİ YARGILAMA UYARINCA TAKİP EDİLEN İŞLER</t>
  </si>
  <si>
    <t>01/01/2020-31/12/2020  TARİHİNDEN İTİBAREN GEÇERLİ CMK ÖDEME TARİFESİ</t>
  </si>
  <si>
    <t xml:space="preserve"> ÇOCUK   MAHKEMELERİNDE TAKİP EDİLEN DAVALAR</t>
  </si>
  <si>
    <t>%8 KDV</t>
  </si>
  <si>
    <t>HAZIRLIK AŞAMASINDA KARAKOL-SAVCILIK-SULH CEZA SORGU (3 Ü İÇİN TEK ÜCRET) TAKİP EDİLEN İŞLER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</si>
</sst>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;[Red]#,##0.00\ &quot;TL&quot;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3" borderId="6" applyNumberFormat="0" applyAlignment="0" applyProtection="0"/>
    <xf numFmtId="0" fontId="16" fillId="9" borderId="6" applyNumberFormat="0" applyAlignment="0" applyProtection="0"/>
    <xf numFmtId="0" fontId="17" fillId="13" borderId="7" applyNumberForma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5" borderId="8" applyNumberFormat="0" applyFont="0" applyAlignment="0" applyProtection="0"/>
    <xf numFmtId="0" fontId="22" fillId="1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86" fontId="0" fillId="0" borderId="12" xfId="0" applyNumberFormat="1" applyFont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1" fillId="9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86" fontId="4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5" fillId="18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34.57421875" style="0" customWidth="1"/>
    <col min="3" max="3" width="22.28125" style="0" customWidth="1"/>
    <col min="4" max="4" width="18.8515625" style="0" customWidth="1"/>
    <col min="5" max="5" width="3.00390625" style="0" customWidth="1"/>
  </cols>
  <sheetData>
    <row r="1" spans="1:4" ht="36" customHeight="1" thickBot="1" thickTop="1">
      <c r="A1" s="19" t="s">
        <v>15</v>
      </c>
      <c r="B1" s="20"/>
      <c r="C1" s="20"/>
      <c r="D1" s="21"/>
    </row>
    <row r="2" spans="1:4" ht="35.25" customHeight="1" thickBot="1" thickTop="1">
      <c r="A2" s="22" t="s">
        <v>0</v>
      </c>
      <c r="B2" s="23"/>
      <c r="C2" s="19" t="s">
        <v>1</v>
      </c>
      <c r="D2" s="21"/>
    </row>
    <row r="3" spans="1:4" ht="18.75" customHeight="1" thickBot="1" thickTop="1">
      <c r="A3" s="22" t="s">
        <v>2</v>
      </c>
      <c r="B3" s="23"/>
      <c r="C3" s="19"/>
      <c r="D3" s="21"/>
    </row>
    <row r="4" spans="1:4" ht="22.5" thickBot="1" thickTop="1">
      <c r="A4" s="1"/>
      <c r="B4" s="24" t="s">
        <v>3</v>
      </c>
      <c r="C4" s="25"/>
      <c r="D4" s="2" t="s">
        <v>4</v>
      </c>
    </row>
    <row r="5" spans="1:4" ht="18" customHeight="1" thickTop="1">
      <c r="A5" s="14" t="s">
        <v>18</v>
      </c>
      <c r="B5" s="17" t="s">
        <v>4</v>
      </c>
      <c r="C5" s="18"/>
      <c r="D5" s="3">
        <f>D7/1.18</f>
        <v>352.54237288135596</v>
      </c>
    </row>
    <row r="6" spans="1:4" ht="18" customHeight="1">
      <c r="A6" s="15"/>
      <c r="B6" s="9" t="s">
        <v>5</v>
      </c>
      <c r="C6" s="10"/>
      <c r="D6" s="3">
        <f>D5*0.18</f>
        <v>63.45762711864407</v>
      </c>
    </row>
    <row r="7" spans="1:4" ht="18" customHeight="1">
      <c r="A7" s="15"/>
      <c r="B7" s="9" t="s">
        <v>6</v>
      </c>
      <c r="C7" s="10"/>
      <c r="D7" s="5">
        <v>416</v>
      </c>
    </row>
    <row r="8" spans="1:4" ht="18" customHeight="1">
      <c r="A8" s="15"/>
      <c r="B8" s="9" t="s">
        <v>7</v>
      </c>
      <c r="C8" s="10"/>
      <c r="D8" s="3">
        <f>D5*0.2</f>
        <v>70.5084745762712</v>
      </c>
    </row>
    <row r="9" spans="1:4" ht="18" customHeight="1" thickBot="1">
      <c r="A9" s="16"/>
      <c r="B9" s="11" t="s">
        <v>8</v>
      </c>
      <c r="C9" s="12"/>
      <c r="D9" s="4">
        <f>D7-D8</f>
        <v>345.49152542372883</v>
      </c>
    </row>
    <row r="10" spans="1:4" ht="18" customHeight="1" thickTop="1">
      <c r="A10" s="14" t="s">
        <v>16</v>
      </c>
      <c r="B10" s="17" t="s">
        <v>4</v>
      </c>
      <c r="C10" s="18"/>
      <c r="D10" s="3">
        <f>D12/1.08</f>
        <v>660.1851851851851</v>
      </c>
    </row>
    <row r="11" spans="1:4" ht="18" customHeight="1">
      <c r="A11" s="15"/>
      <c r="B11" s="9" t="s">
        <v>17</v>
      </c>
      <c r="C11" s="10"/>
      <c r="D11" s="3">
        <f>D10*0.08</f>
        <v>52.81481481481481</v>
      </c>
    </row>
    <row r="12" spans="1:4" ht="18" customHeight="1">
      <c r="A12" s="15"/>
      <c r="B12" s="9" t="s">
        <v>6</v>
      </c>
      <c r="C12" s="10"/>
      <c r="D12" s="5">
        <v>713</v>
      </c>
    </row>
    <row r="13" spans="1:4" ht="18" customHeight="1">
      <c r="A13" s="15"/>
      <c r="B13" s="9" t="s">
        <v>7</v>
      </c>
      <c r="C13" s="10"/>
      <c r="D13" s="3">
        <f>D10*0.2</f>
        <v>132.03703703703704</v>
      </c>
    </row>
    <row r="14" spans="1:4" ht="18" customHeight="1" thickBot="1">
      <c r="A14" s="16"/>
      <c r="B14" s="11" t="s">
        <v>8</v>
      </c>
      <c r="C14" s="12"/>
      <c r="D14" s="4">
        <f>D12-D13</f>
        <v>580.9629629629629</v>
      </c>
    </row>
    <row r="15" spans="1:4" ht="18" customHeight="1" thickTop="1">
      <c r="A15" s="14" t="s">
        <v>13</v>
      </c>
      <c r="B15" s="17" t="s">
        <v>4</v>
      </c>
      <c r="C15" s="18"/>
      <c r="D15" s="3">
        <f>D17/1.18</f>
        <v>604.2372881355933</v>
      </c>
    </row>
    <row r="16" spans="1:4" ht="18" customHeight="1">
      <c r="A16" s="15"/>
      <c r="B16" s="9" t="s">
        <v>5</v>
      </c>
      <c r="C16" s="10"/>
      <c r="D16" s="3">
        <f>D15*0.18</f>
        <v>108.7627118644068</v>
      </c>
    </row>
    <row r="17" spans="1:4" ht="18" customHeight="1">
      <c r="A17" s="15"/>
      <c r="B17" s="9" t="s">
        <v>6</v>
      </c>
      <c r="C17" s="10"/>
      <c r="D17" s="5">
        <v>713</v>
      </c>
    </row>
    <row r="18" spans="1:4" ht="18" customHeight="1">
      <c r="A18" s="15"/>
      <c r="B18" s="9" t="s">
        <v>7</v>
      </c>
      <c r="C18" s="10"/>
      <c r="D18" s="3">
        <f>D15*0.2</f>
        <v>120.84745762711867</v>
      </c>
    </row>
    <row r="19" spans="1:4" ht="18" customHeight="1" thickBot="1">
      <c r="A19" s="16"/>
      <c r="B19" s="11" t="s">
        <v>8</v>
      </c>
      <c r="C19" s="12"/>
      <c r="D19" s="4">
        <f>D17-D18</f>
        <v>592.1525423728813</v>
      </c>
    </row>
    <row r="20" spans="1:4" ht="18" customHeight="1" thickTop="1">
      <c r="A20" s="14" t="s">
        <v>12</v>
      </c>
      <c r="B20" s="17" t="s">
        <v>4</v>
      </c>
      <c r="C20" s="18"/>
      <c r="D20" s="3">
        <f>D22/1.18</f>
        <v>1084.7457627118645</v>
      </c>
    </row>
    <row r="21" spans="1:4" ht="18" customHeight="1">
      <c r="A21" s="15"/>
      <c r="B21" s="9" t="s">
        <v>5</v>
      </c>
      <c r="C21" s="10"/>
      <c r="D21" s="3">
        <f>D20*0.18</f>
        <v>195.25423728813558</v>
      </c>
    </row>
    <row r="22" spans="1:4" ht="18" customHeight="1">
      <c r="A22" s="15"/>
      <c r="B22" s="9" t="s">
        <v>6</v>
      </c>
      <c r="C22" s="10"/>
      <c r="D22" s="5">
        <v>1280</v>
      </c>
    </row>
    <row r="23" spans="1:4" ht="18" customHeight="1">
      <c r="A23" s="15"/>
      <c r="B23" s="9" t="s">
        <v>7</v>
      </c>
      <c r="C23" s="10"/>
      <c r="D23" s="3">
        <f>D20*0.2</f>
        <v>216.9491525423729</v>
      </c>
    </row>
    <row r="24" spans="1:4" ht="18" customHeight="1" thickBot="1">
      <c r="A24" s="16"/>
      <c r="B24" s="11" t="s">
        <v>8</v>
      </c>
      <c r="C24" s="12"/>
      <c r="D24" s="4">
        <f>D22-D23</f>
        <v>1063.050847457627</v>
      </c>
    </row>
    <row r="25" spans="1:4" ht="18" customHeight="1" thickTop="1">
      <c r="A25" s="14" t="s">
        <v>11</v>
      </c>
      <c r="B25" s="17" t="s">
        <v>4</v>
      </c>
      <c r="C25" s="18"/>
      <c r="D25" s="3">
        <f>D27/1.18</f>
        <v>1084.7457627118645</v>
      </c>
    </row>
    <row r="26" spans="1:4" ht="18" customHeight="1">
      <c r="A26" s="15"/>
      <c r="B26" s="9" t="s">
        <v>5</v>
      </c>
      <c r="C26" s="10"/>
      <c r="D26" s="3">
        <f>D25*0.18</f>
        <v>195.25423728813558</v>
      </c>
    </row>
    <row r="27" spans="1:4" ht="18" customHeight="1">
      <c r="A27" s="15"/>
      <c r="B27" s="9" t="s">
        <v>6</v>
      </c>
      <c r="C27" s="10"/>
      <c r="D27" s="5">
        <v>1280</v>
      </c>
    </row>
    <row r="28" spans="1:4" ht="18" customHeight="1">
      <c r="A28" s="15"/>
      <c r="B28" s="9" t="s">
        <v>7</v>
      </c>
      <c r="C28" s="10"/>
      <c r="D28" s="3">
        <f>D25*0.2</f>
        <v>216.9491525423729</v>
      </c>
    </row>
    <row r="29" spans="1:4" ht="18" customHeight="1" thickBot="1">
      <c r="A29" s="16"/>
      <c r="B29" s="11" t="s">
        <v>8</v>
      </c>
      <c r="C29" s="12"/>
      <c r="D29" s="4">
        <f>D27-D28</f>
        <v>1063.050847457627</v>
      </c>
    </row>
    <row r="30" spans="1:4" ht="18" customHeight="1" thickTop="1">
      <c r="A30" s="14" t="s">
        <v>14</v>
      </c>
      <c r="B30" s="17" t="s">
        <v>4</v>
      </c>
      <c r="C30" s="18"/>
      <c r="D30" s="3">
        <f>D32/1.18</f>
        <v>252.54237288135596</v>
      </c>
    </row>
    <row r="31" spans="1:4" ht="18" customHeight="1">
      <c r="A31" s="15"/>
      <c r="B31" s="9" t="s">
        <v>5</v>
      </c>
      <c r="C31" s="10"/>
      <c r="D31" s="3">
        <f>D30*0.18</f>
        <v>45.45762711864407</v>
      </c>
    </row>
    <row r="32" spans="1:4" ht="18" customHeight="1">
      <c r="A32" s="15"/>
      <c r="B32" s="9" t="s">
        <v>6</v>
      </c>
      <c r="C32" s="10"/>
      <c r="D32" s="5">
        <v>298</v>
      </c>
    </row>
    <row r="33" spans="1:4" ht="18" customHeight="1">
      <c r="A33" s="15"/>
      <c r="B33" s="9" t="s">
        <v>7</v>
      </c>
      <c r="C33" s="10"/>
      <c r="D33" s="3">
        <f>D30*0.2</f>
        <v>50.5084745762712</v>
      </c>
    </row>
    <row r="34" spans="1:4" ht="18" customHeight="1" thickBot="1">
      <c r="A34" s="16"/>
      <c r="B34" s="11" t="s">
        <v>8</v>
      </c>
      <c r="C34" s="12"/>
      <c r="D34" s="4">
        <f>D32-D33</f>
        <v>247.4915254237288</v>
      </c>
    </row>
    <row r="35" spans="1:4" ht="18" customHeight="1" thickTop="1">
      <c r="A35" s="6"/>
      <c r="B35" s="7"/>
      <c r="C35" s="7"/>
      <c r="D35" s="8"/>
    </row>
    <row r="36" spans="1:4" ht="18" customHeight="1">
      <c r="A36" s="6"/>
      <c r="B36" s="7"/>
      <c r="C36" s="7"/>
      <c r="D36" s="8"/>
    </row>
    <row r="37" spans="1:4" ht="15">
      <c r="A37" s="13" t="s">
        <v>10</v>
      </c>
      <c r="B37" s="13"/>
      <c r="C37" s="13"/>
      <c r="D37" s="13"/>
    </row>
    <row r="38" spans="1:4" ht="15">
      <c r="A38" s="13" t="s">
        <v>9</v>
      </c>
      <c r="B38" s="13"/>
      <c r="C38" s="13"/>
      <c r="D38" s="13"/>
    </row>
  </sheetData>
  <sheetProtection/>
  <mergeCells count="44">
    <mergeCell ref="A10:A14"/>
    <mergeCell ref="B10:C10"/>
    <mergeCell ref="A1:D1"/>
    <mergeCell ref="A2:B2"/>
    <mergeCell ref="C2:D2"/>
    <mergeCell ref="A3:B3"/>
    <mergeCell ref="C3:D3"/>
    <mergeCell ref="B4:C4"/>
    <mergeCell ref="A5:A9"/>
    <mergeCell ref="B5:C5"/>
    <mergeCell ref="A15:A19"/>
    <mergeCell ref="B15:C15"/>
    <mergeCell ref="B16:C16"/>
    <mergeCell ref="B17:C17"/>
    <mergeCell ref="B18:C18"/>
    <mergeCell ref="B19:C19"/>
    <mergeCell ref="B6:C6"/>
    <mergeCell ref="B7:C7"/>
    <mergeCell ref="B8:C8"/>
    <mergeCell ref="B9:C9"/>
    <mergeCell ref="A20:A24"/>
    <mergeCell ref="B20:C20"/>
    <mergeCell ref="B21:C21"/>
    <mergeCell ref="B22:C22"/>
    <mergeCell ref="B23:C23"/>
    <mergeCell ref="B24:C24"/>
    <mergeCell ref="A37:D37"/>
    <mergeCell ref="A38:D38"/>
    <mergeCell ref="A25:A29"/>
    <mergeCell ref="B25:C25"/>
    <mergeCell ref="B26:C26"/>
    <mergeCell ref="B27:C27"/>
    <mergeCell ref="B28:C28"/>
    <mergeCell ref="B29:C29"/>
    <mergeCell ref="A30:A34"/>
    <mergeCell ref="B30:C30"/>
    <mergeCell ref="B11:C11"/>
    <mergeCell ref="B12:C12"/>
    <mergeCell ref="B13:C13"/>
    <mergeCell ref="B14:C14"/>
    <mergeCell ref="B31:C31"/>
    <mergeCell ref="B32:C32"/>
    <mergeCell ref="B33:C33"/>
    <mergeCell ref="B34:C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musa</cp:lastModifiedBy>
  <cp:lastPrinted>2020-01-16T05:42:29Z</cp:lastPrinted>
  <dcterms:created xsi:type="dcterms:W3CDTF">1999-05-26T11:21:22Z</dcterms:created>
  <dcterms:modified xsi:type="dcterms:W3CDTF">2020-01-21T11:26:42Z</dcterms:modified>
  <cp:category/>
  <cp:version/>
  <cp:contentType/>
  <cp:contentStatus/>
</cp:coreProperties>
</file>