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45" activeTab="0"/>
  </bookViews>
  <sheets>
    <sheet name="2021_ADİ YARDIM TARİFESİ.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<sst xmlns="http://schemas.openxmlformats.org/spreadsheetml/2006/main" count="22" uniqueCount="14">
  <si>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AİLE MAH. İÇİN DÜZENLENECEK MAKBUZ</t>
  </si>
  <si>
    <t xml:space="preserve">MAKBUZA YAZILACAK </t>
  </si>
  <si>
    <t xml:space="preserve">KDV VE STOPAJ DAHİL TOPLAM </t>
  </si>
  <si>
    <t xml:space="preserve">BRÜT KDV HARİÇ </t>
  </si>
  <si>
    <t>:</t>
  </si>
  <si>
    <t>STOPAJ %20</t>
  </si>
  <si>
    <t>ALINAN NET ÜCRET</t>
  </si>
  <si>
    <t>BÜRÜT ÜZERİNDEN %8 KDV</t>
  </si>
  <si>
    <t>KDV TEVKİFAT TUTARI (5/10) %50</t>
  </si>
  <si>
    <t>TOPLAM ALINAN 
MAKBUZ ALTINA YAZILACAK</t>
  </si>
  <si>
    <t>ALINAN MASRAFLAR</t>
  </si>
  <si>
    <t>TOPLAM ALINAN</t>
  </si>
  <si>
    <t>KESİNTİ %10 BARO</t>
  </si>
  <si>
    <t>AVUKATA ÖDENEN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</si>
</sst>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&quot;TL&quot;;[Red]#,##0.00\ &quot;TL&quot;"/>
  </numFmts>
  <fonts count="20">
    <font>
      <sz val="11"/>
      <color indexed="8"/>
      <name val="Calibri"/>
      <family val="0"/>
    </font>
    <font>
      <b/>
      <sz val="14"/>
      <name val="Tahoma"/>
      <family val="0"/>
    </font>
    <font>
      <b/>
      <sz val="12"/>
      <name val="Tahoma"/>
      <family val="0"/>
    </font>
    <font>
      <b/>
      <sz val="13"/>
      <name val="Tahoma"/>
      <family val="0"/>
    </font>
    <font>
      <b/>
      <sz val="12"/>
      <color indexed="10"/>
      <name val="Tahoma"/>
      <family val="0"/>
    </font>
    <font>
      <b/>
      <sz val="18"/>
      <color indexed="23"/>
      <name val="Calibri Light"/>
      <family val="0"/>
    </font>
    <font>
      <b/>
      <sz val="15"/>
      <color indexed="23"/>
      <name val="Calibri"/>
      <family val="0"/>
    </font>
    <font>
      <b/>
      <sz val="13"/>
      <color indexed="23"/>
      <name val="Calibri"/>
      <family val="0"/>
    </font>
    <font>
      <b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5" applyNumberFormat="0" applyAlignment="0" applyProtection="0"/>
    <xf numFmtId="0" fontId="12" fillId="3" borderId="6" applyNumberFormat="0" applyAlignment="0" applyProtection="0"/>
    <xf numFmtId="0" fontId="14" fillId="3" borderId="6" applyNumberFormat="0" applyAlignment="0" applyProtection="0"/>
    <xf numFmtId="0" fontId="16" fillId="6" borderId="7" applyNumberFormat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" borderId="8" applyNumberFormat="0" applyFon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22" xfId="0" applyNumberFormat="1" applyFont="1" applyBorder="1" applyAlignment="1">
      <alignment/>
    </xf>
    <xf numFmtId="165" fontId="2" fillId="2" borderId="5" xfId="0" applyNumberFormat="1" applyFont="1" applyFill="1" applyBorder="1" applyAlignment="1">
      <alignment/>
    </xf>
    <xf numFmtId="165" fontId="4" fillId="0" borderId="23" xfId="0" applyNumberFormat="1" applyFont="1" applyBorder="1" applyAlignment="1">
      <alignment horizontal="right" vertical="top" wrapText="1"/>
    </xf>
    <xf numFmtId="165" fontId="4" fillId="0" borderId="24" xfId="0" applyNumberFormat="1" applyFont="1" applyBorder="1" applyAlignment="1">
      <alignment horizontal="right" vertical="top" wrapText="1"/>
    </xf>
    <xf numFmtId="165" fontId="2" fillId="0" borderId="24" xfId="0" applyNumberFormat="1" applyFont="1" applyBorder="1" applyAlignment="1">
      <alignment horizontal="right" vertical="top" wrapText="1"/>
    </xf>
    <xf numFmtId="165" fontId="2" fillId="0" borderId="25" xfId="0" applyNumberFormat="1" applyFont="1" applyBorder="1" applyAlignment="1">
      <alignment horizontal="right" vertical="top" wrapText="1"/>
    </xf>
    <xf numFmtId="165" fontId="2" fillId="0" borderId="26" xfId="0" applyNumberFormat="1" applyFont="1" applyBorder="1" applyAlignment="1">
      <alignment horizontal="right" vertical="top" wrapText="1"/>
    </xf>
    <xf numFmtId="165" fontId="4" fillId="0" borderId="27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right" vertical="top" wrapText="1"/>
    </xf>
    <xf numFmtId="165" fontId="4" fillId="0" borderId="26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Binlik Ayracı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ParaBirimi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5" sqref="C5"/>
    </sheetView>
  </sheetViews>
  <sheetFormatPr defaultColWidth="9.140625" defaultRowHeight="15"/>
  <cols>
    <col min="1" max="1" width="46.7109375" style="0" customWidth="1"/>
    <col min="2" max="2" width="7.8515625" style="0" customWidth="1"/>
    <col min="3" max="3" width="25.28125" style="38" customWidth="1"/>
  </cols>
  <sheetData>
    <row r="1" spans="1:3" ht="18">
      <c r="A1" s="20">
        <v>2017</v>
      </c>
      <c r="B1" s="20"/>
      <c r="C1" s="25"/>
    </row>
    <row r="2" spans="1:3" ht="16.5" thickBot="1">
      <c r="A2" s="1" t="s">
        <v>0</v>
      </c>
      <c r="B2" s="1"/>
      <c r="C2" s="26"/>
    </row>
    <row r="3" spans="1:3" ht="17.25" thickBot="1">
      <c r="A3" s="21" t="s">
        <v>1</v>
      </c>
      <c r="B3" s="22"/>
      <c r="C3" s="27"/>
    </row>
    <row r="4" spans="1:3" ht="44.25" customHeight="1" thickBot="1">
      <c r="A4" s="2" t="s">
        <v>2</v>
      </c>
      <c r="B4" s="3"/>
      <c r="C4" s="28">
        <v>1980</v>
      </c>
    </row>
    <row r="5" spans="1:3" ht="44.25" customHeight="1">
      <c r="A5" s="4" t="s">
        <v>3</v>
      </c>
      <c r="B5" s="5" t="s">
        <v>4</v>
      </c>
      <c r="C5" s="29">
        <f>C4/1.08</f>
        <v>1833.3333333333333</v>
      </c>
    </row>
    <row r="6" spans="1:3" ht="44.25" customHeight="1">
      <c r="A6" s="6" t="s">
        <v>5</v>
      </c>
      <c r="B6" s="7" t="s">
        <v>4</v>
      </c>
      <c r="C6" s="30">
        <f>C5*20%</f>
        <v>366.6666666666667</v>
      </c>
    </row>
    <row r="7" spans="1:3" ht="44.25" customHeight="1">
      <c r="A7" s="8" t="s">
        <v>6</v>
      </c>
      <c r="B7" s="9" t="s">
        <v>4</v>
      </c>
      <c r="C7" s="31">
        <f>C5-C6</f>
        <v>1466.6666666666665</v>
      </c>
    </row>
    <row r="8" spans="1:3" ht="44.25" customHeight="1">
      <c r="A8" s="8" t="s">
        <v>7</v>
      </c>
      <c r="B8" s="9" t="s">
        <v>4</v>
      </c>
      <c r="C8" s="31">
        <f>C5/100*8</f>
        <v>146.66666666666666</v>
      </c>
    </row>
    <row r="9" spans="1:3" ht="44.25" customHeight="1">
      <c r="A9" s="10" t="s">
        <v>8</v>
      </c>
      <c r="B9" s="11" t="s">
        <v>4</v>
      </c>
      <c r="C9" s="32">
        <f>C8/100*50</f>
        <v>73.33333333333333</v>
      </c>
    </row>
    <row r="10" spans="1:3" ht="44.25" customHeight="1" thickBot="1">
      <c r="A10" s="12" t="s">
        <v>9</v>
      </c>
      <c r="B10" s="13" t="s">
        <v>4</v>
      </c>
      <c r="C10" s="33">
        <f>C4-C6-C9</f>
        <v>1540</v>
      </c>
    </row>
    <row r="11" spans="1:3" ht="16.5" thickBot="1">
      <c r="A11" s="14"/>
      <c r="B11" s="15"/>
      <c r="C11" s="34"/>
    </row>
    <row r="12" spans="1:3" ht="16.5" thickBot="1">
      <c r="A12" s="1"/>
      <c r="B12" s="1"/>
      <c r="C12" s="26"/>
    </row>
    <row r="13" spans="1:3" ht="16.5" thickBot="1">
      <c r="A13" s="23" t="s">
        <v>10</v>
      </c>
      <c r="B13" s="24"/>
      <c r="C13" s="35"/>
    </row>
    <row r="14" spans="1:3" ht="15.75">
      <c r="A14" s="16" t="s">
        <v>11</v>
      </c>
      <c r="B14" s="17" t="s">
        <v>4</v>
      </c>
      <c r="C14" s="36">
        <f>C10</f>
        <v>1540</v>
      </c>
    </row>
    <row r="15" spans="1:3" ht="15.75">
      <c r="A15" s="8" t="s">
        <v>12</v>
      </c>
      <c r="B15" s="9" t="s">
        <v>4</v>
      </c>
      <c r="C15" s="31">
        <f>C5/100*10</f>
        <v>183.33333333333331</v>
      </c>
    </row>
    <row r="16" spans="1:3" ht="15.75">
      <c r="A16" s="8"/>
      <c r="B16" s="9"/>
      <c r="C16" s="31"/>
    </row>
    <row r="17" spans="1:3" ht="16.5" thickBot="1">
      <c r="A17" s="18" t="s">
        <v>13</v>
      </c>
      <c r="B17" s="19" t="s">
        <v>4</v>
      </c>
      <c r="C17" s="37">
        <f>C14-C15-C16</f>
        <v>1356.6666666666667</v>
      </c>
    </row>
  </sheetData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musa</cp:lastModifiedBy>
  <dcterms:created xsi:type="dcterms:W3CDTF">2021-03-26T07:06:37Z</dcterms:created>
  <dcterms:modified xsi:type="dcterms:W3CDTF">2021-03-26T07:09:02Z</dcterms:modified>
  <cp:category/>
  <cp:version/>
  <cp:contentType/>
  <cp:contentStatus/>
</cp:coreProperties>
</file>